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P1\2025\na stronę\"/>
    </mc:Choice>
  </mc:AlternateContent>
  <xr:revisionPtr revIDLastSave="0" documentId="13_ncr:1_{B6F806F4-223D-47D2-92C2-41F594BABF5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H18" i="1"/>
  <c r="I18" i="1" s="1"/>
  <c r="J18" i="1" s="1"/>
  <c r="G19" i="1"/>
  <c r="H19" i="1"/>
  <c r="I19" i="1" s="1"/>
  <c r="J19" i="1" s="1"/>
  <c r="G20" i="1"/>
  <c r="H20" i="1"/>
  <c r="I20" i="1" s="1"/>
  <c r="G21" i="1"/>
  <c r="H21" i="1"/>
  <c r="I21" i="1" s="1"/>
  <c r="J21" i="1" s="1"/>
  <c r="G22" i="1"/>
  <c r="H22" i="1"/>
  <c r="I22" i="1" s="1"/>
  <c r="J22" i="1" s="1"/>
  <c r="G23" i="1"/>
  <c r="H23" i="1"/>
  <c r="I23" i="1" s="1"/>
  <c r="G24" i="1"/>
  <c r="H24" i="1"/>
  <c r="I24" i="1" s="1"/>
  <c r="G25" i="1"/>
  <c r="H25" i="1"/>
  <c r="I25" i="1" s="1"/>
  <c r="G26" i="1"/>
  <c r="H26" i="1"/>
  <c r="I26" i="1" s="1"/>
  <c r="G27" i="1"/>
  <c r="H27" i="1"/>
  <c r="I27" i="1" s="1"/>
  <c r="G28" i="1"/>
  <c r="H28" i="1"/>
  <c r="I28" i="1" s="1"/>
  <c r="G29" i="1"/>
  <c r="H29" i="1"/>
  <c r="I29" i="1" s="1"/>
  <c r="G30" i="1"/>
  <c r="H30" i="1"/>
  <c r="I30" i="1" s="1"/>
  <c r="G31" i="1"/>
  <c r="H31" i="1"/>
  <c r="I31" i="1" s="1"/>
  <c r="G32" i="1"/>
  <c r="H32" i="1"/>
  <c r="I32" i="1" s="1"/>
  <c r="G33" i="1"/>
  <c r="H33" i="1"/>
  <c r="I33" i="1" s="1"/>
  <c r="G34" i="1"/>
  <c r="H34" i="1"/>
  <c r="I34" i="1" s="1"/>
  <c r="G35" i="1"/>
  <c r="H35" i="1"/>
  <c r="I35" i="1" s="1"/>
  <c r="G36" i="1"/>
  <c r="H36" i="1"/>
  <c r="I36" i="1" s="1"/>
  <c r="G37" i="1"/>
  <c r="H37" i="1"/>
  <c r="I37" i="1" s="1"/>
  <c r="G38" i="1"/>
  <c r="H38" i="1"/>
  <c r="I38" i="1" s="1"/>
  <c r="G39" i="1"/>
  <c r="H39" i="1"/>
  <c r="I39" i="1" s="1"/>
  <c r="G40" i="1"/>
  <c r="H40" i="1"/>
  <c r="I40" i="1" s="1"/>
  <c r="G41" i="1"/>
  <c r="H41" i="1"/>
  <c r="I41" i="1" s="1"/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0" i="1"/>
  <c r="G12" i="1"/>
  <c r="G13" i="1"/>
  <c r="G14" i="1"/>
  <c r="G15" i="1"/>
  <c r="G16" i="1"/>
  <c r="G17" i="1"/>
  <c r="G11" i="1"/>
  <c r="H12" i="1"/>
  <c r="H13" i="1"/>
  <c r="H14" i="1"/>
  <c r="I14" i="1" s="1"/>
  <c r="J14" i="1" s="1"/>
  <c r="H15" i="1"/>
  <c r="I15" i="1" s="1"/>
  <c r="H16" i="1"/>
  <c r="I16" i="1" s="1"/>
  <c r="J16" i="1" s="1"/>
  <c r="H17" i="1"/>
  <c r="H11" i="1"/>
  <c r="H42" i="1" l="1"/>
  <c r="I17" i="1"/>
  <c r="J17" i="1" s="1"/>
  <c r="I12" i="1"/>
  <c r="J12" i="1" s="1"/>
  <c r="J15" i="1"/>
  <c r="I11" i="1"/>
  <c r="J11" i="1" s="1"/>
  <c r="I13" i="1"/>
  <c r="J13" i="1" s="1"/>
  <c r="J42" i="1" l="1"/>
  <c r="I42" i="1"/>
</calcChain>
</file>

<file path=xl/sharedStrings.xml><?xml version="1.0" encoding="utf-8"?>
<sst xmlns="http://schemas.openxmlformats.org/spreadsheetml/2006/main" count="79" uniqueCount="50">
  <si>
    <t>Lp.</t>
  </si>
  <si>
    <t>Asortyment</t>
  </si>
  <si>
    <t>Jedn. miary</t>
  </si>
  <si>
    <t>Stawka podatku VAT [%]</t>
  </si>
  <si>
    <t>Wartość netto [zł]</t>
  </si>
  <si>
    <t>Kwota podatku VAT [zł]</t>
  </si>
  <si>
    <t xml:space="preserve">Wartość brutto [zł] </t>
  </si>
  <si>
    <t>Razem</t>
  </si>
  <si>
    <t>Cena jedn. netto [zł]</t>
  </si>
  <si>
    <t>Cena jedn. brutto[zł]</t>
  </si>
  <si>
    <t>nazwa i adres Wykonawcy, NIP, REGON</t>
  </si>
  <si>
    <t xml:space="preserve">Ilość </t>
  </si>
  <si>
    <t>Dokument należy wypełnić i podpisać kwalifikowanym podpisem elektronicznym lub podpisem zaufanym lub podpisem osobistym przez osobę uprawnioną do reprezentacji i ząłaczyć do oferty</t>
  </si>
  <si>
    <t>kg</t>
  </si>
  <si>
    <t>Załacznik nr 4
 do SWZ</t>
  </si>
  <si>
    <t xml:space="preserve">Część 3: Dostawa ryb i mrożonek </t>
  </si>
  <si>
    <t xml:space="preserve"> kg</t>
  </si>
  <si>
    <t>MROŻONKI WIŚNIA BEZ PESTKI - opakowanie 2500g</t>
  </si>
  <si>
    <t>MROŻONKI TRUSKAWKA - opakowanie 2500g</t>
  </si>
  <si>
    <t>MROŻONKI MIESZANKA KOMPOTOWA Z TRUSKAWKĄ  /truskawka, porzeczka czarna, porzeczka czerwona, aronia/- opakowanie 2500g</t>
  </si>
  <si>
    <t>MROŻONKI MIESZKANKA KOMPOTOWA ŚLIWKOWA /porzeczka czarna, porzeczka czerwona, wiśnia b/p, śliwka b/p)- opakowanie 2500g</t>
  </si>
  <si>
    <t xml:space="preserve">Publiczne Przedszkole  nr 1
w Nowym Dworze Mazowieckim
ul. Mazowiecka 12
05-100 Nowy Dwór Mazowiecki
</t>
  </si>
  <si>
    <t>FILET MIRUNA SHP (Ryby bez wody - extra SHP), 6+ bez skóry i ości, opakowanie 7000g</t>
  </si>
  <si>
    <t>ŁOSOŚ WĘDZONY SAŁATKOWY, opakowanie 1000g</t>
  </si>
  <si>
    <t>PALUSZKI RYBNE Z FILETA Z MINTAJA TYPU FROSTA, mrożone, panierowane, min. 60% ryby, opakowanie karton 6000g</t>
  </si>
  <si>
    <t>ŚLEDZIE MATYJASY, opakowanie 4000g</t>
  </si>
  <si>
    <t xml:space="preserve">MAKRELA WĘDZONA </t>
  </si>
  <si>
    <t>MROŻONKI ŚLIWKA BEZ PESTKI - opakowanie 2500g</t>
  </si>
  <si>
    <t>MROŻONKI OWOCE W KISIELU - opakowanie 1500g</t>
  </si>
  <si>
    <t>MROŻONKI MIESZANKA KOMPOTOWA Z TRUSKAWKĄ /rabarbar, wiśnia b/p, truskawka, porzeczka czerwona/- opakowanie 2500g</t>
  </si>
  <si>
    <t>MROŻONKI BROKUŁY RÓŻYCZKI - opakowanie 2000g</t>
  </si>
  <si>
    <t>MROŻONKI BRUKSELKA - opakowanie 2000g</t>
  </si>
  <si>
    <t>MROŻONKI BURAKI TARTE- opakowanie 2500g</t>
  </si>
  <si>
    <t>MROŻONKI BURAKI PURRE- opakowanie 2500g</t>
  </si>
  <si>
    <t>MROŻONKI FASOLKA SZPARAGOWA CIĘTA - opakowanie 2000g</t>
  </si>
  <si>
    <t>MROŻONKI FASOLKA SZPARAGOWA ŻÓŁTA - opakowanie 2000g</t>
  </si>
  <si>
    <t>MROŻONKI GROSZEK- opakowanie 2000g</t>
  </si>
  <si>
    <t>MROŻONKI KALAFIOR RÓŻYCZKI - opakowanie 2000g</t>
  </si>
  <si>
    <t>MROŻONKI MARCHEW KOSTKA - opakowanie 2000g</t>
  </si>
  <si>
    <t>MROŻONKI MARCHEW MINI - opakowanie 2000g</t>
  </si>
  <si>
    <t>MROŻONKI SZPINAK ROZDROBNIONY BRYKIET - opakowanie 2000g</t>
  </si>
  <si>
    <t>MROŻONKI PODGRZYBEK KROJONY - opakowanie 2000g</t>
  </si>
  <si>
    <t>MROŻONKI MARCHEW Z GROSZKIEM - opakowanie 2500g</t>
  </si>
  <si>
    <t>MROŻONKI MIESZANKA CHIŃSKA /kiełki fasoli Mung, marchew, papryka, grzyby chiński, cebula, pory, pędy bambusa, kapusta biała/- opakowanie 2500g</t>
  </si>
  <si>
    <t>MROŻONKI WŁOSZCZYZNA PASKI /marchew, seler, piertuszka, por/- opakowanie 2500g</t>
  </si>
  <si>
    <t>MROŻONKI ZUPA JARZYNOWA 7 SKŁADNIKOWA /marchew, fasolka szparagowa, kalafiory, kapusta brukselka, kalarepa, por, seler/ - opakowanie 2000g</t>
  </si>
  <si>
    <t>MROŻONKI TYPU EUROMIX OERLEMANS /brokuły, fasola płaska, marchew plastry, marchew żółta plastry/- opakowanie 2500g</t>
  </si>
  <si>
    <t>MROŻONKI MIESZANKA EUROPEJSKA TYPU BONDUELLE /brokuły, fasola cukienia zielona plastry, cukinia żółta plastry/- opakowanie 2500g</t>
  </si>
  <si>
    <t>MROŻONKI FRYTKI TYPU PROSTA PROFESSIONAL - opakowanie 2500g</t>
  </si>
  <si>
    <t xml:space="preserve">FORMULARZ ASORTYMENTOWO-CENOWY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</si>
</sst>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  <xf numFmtId="0" fontId="12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3" fillId="2" borderId="1" xfId="0" applyNumberFormat="1" applyFont="1" applyFill="1" applyBorder="1" applyAlignment="1">
      <alignment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 wrapText="1"/>
    </xf>
    <xf numFmtId="164" fontId="15" fillId="2" borderId="6" xfId="3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0" fontId="14" fillId="2" borderId="9" xfId="0" applyFont="1" applyFill="1" applyBorder="1" applyAlignment="1">
      <alignment horizontal="right" vertical="center"/>
    </xf>
    <xf numFmtId="0" fontId="14" fillId="2" borderId="1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</cellXfs>
  <cellStyles count="5">
    <cellStyle name="Excel Built-in Normal" xfId="4" xr:uid="{00000000-0005-0000-0000-000000000000}"/>
    <cellStyle name="Normalny" xfId="0" builtinId="0"/>
    <cellStyle name="Normalny_JW1106 Olsztyn" xfId="3" xr:uid="{00000000-0005-0000-0000-000002000000}"/>
    <cellStyle name="Normalny_TELEFONY-TAB. (8)" xfId="2" xr:uid="{00000000-0005-0000-0000-000003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view="pageBreakPreview" topLeftCell="A29" zoomScale="120" zoomScaleNormal="100" zoomScaleSheetLayoutView="120" workbookViewId="0">
      <selection activeCell="F40" sqref="F40"/>
    </sheetView>
  </sheetViews>
  <sheetFormatPr defaultRowHeight="15"/>
  <cols>
    <col min="1" max="1" width="4.85546875" customWidth="1"/>
    <col min="2" max="2" width="41.140625" customWidth="1"/>
    <col min="3" max="3" width="7.7109375" customWidth="1"/>
    <col min="5" max="5" width="9.7109375" customWidth="1"/>
    <col min="8" max="8" width="14" customWidth="1"/>
    <col min="9" max="9" width="11.85546875" customWidth="1"/>
    <col min="10" max="10" width="12.85546875" customWidth="1"/>
  </cols>
  <sheetData>
    <row r="1" spans="1:12" ht="33.75" customHeight="1">
      <c r="A1" s="27" t="s">
        <v>12</v>
      </c>
      <c r="B1" s="27"/>
      <c r="C1" s="27"/>
      <c r="D1" s="27"/>
      <c r="E1" s="27"/>
      <c r="F1" s="27"/>
      <c r="G1" s="27"/>
      <c r="H1" s="27"/>
      <c r="I1" s="25" t="s">
        <v>14</v>
      </c>
      <c r="J1" s="25"/>
    </row>
    <row r="2" spans="1:12">
      <c r="A2" s="4"/>
      <c r="B2" s="28"/>
      <c r="C2" s="5"/>
      <c r="D2" s="5"/>
      <c r="I2" s="25"/>
      <c r="J2" s="25"/>
    </row>
    <row r="3" spans="1:12">
      <c r="A3" s="4"/>
      <c r="B3" s="28"/>
      <c r="C3" s="5"/>
      <c r="D3" s="5"/>
      <c r="E3" s="5"/>
      <c r="F3" s="29" t="s">
        <v>21</v>
      </c>
      <c r="G3" s="29"/>
      <c r="H3" s="29"/>
      <c r="I3" s="29"/>
      <c r="J3" s="29"/>
      <c r="K3" s="1"/>
      <c r="L3" s="1"/>
    </row>
    <row r="4" spans="1:12" ht="63.75" customHeight="1">
      <c r="A4" s="4"/>
      <c r="B4" s="28"/>
      <c r="C4" s="6"/>
      <c r="D4" s="6"/>
      <c r="E4" s="6"/>
      <c r="F4" s="29"/>
      <c r="G4" s="29"/>
      <c r="H4" s="29"/>
      <c r="I4" s="29"/>
      <c r="J4" s="29"/>
      <c r="K4" s="1"/>
      <c r="L4" s="1"/>
    </row>
    <row r="5" spans="1:12">
      <c r="A5" s="4"/>
      <c r="B5" s="7" t="s">
        <v>10</v>
      </c>
      <c r="C5" s="5"/>
      <c r="D5" s="5"/>
      <c r="E5" s="5"/>
      <c r="F5" s="29"/>
      <c r="G5" s="29"/>
      <c r="H5" s="29"/>
      <c r="I5" s="29"/>
      <c r="J5" s="29"/>
      <c r="K5" s="2"/>
      <c r="L5" s="2"/>
    </row>
    <row r="6" spans="1:12">
      <c r="A6" s="4"/>
      <c r="B6" s="8"/>
      <c r="C6" s="5"/>
      <c r="D6" s="5"/>
      <c r="E6" s="5"/>
      <c r="F6" s="9"/>
      <c r="G6" s="9"/>
      <c r="H6" s="9"/>
      <c r="I6" s="9"/>
      <c r="J6" s="9"/>
      <c r="K6" s="2"/>
      <c r="L6" s="2"/>
    </row>
    <row r="7" spans="1:12" ht="20.25">
      <c r="A7" s="26" t="s">
        <v>49</v>
      </c>
      <c r="B7" s="26"/>
      <c r="C7" s="26"/>
      <c r="D7" s="26"/>
      <c r="E7" s="26"/>
      <c r="F7" s="26"/>
      <c r="G7" s="26"/>
      <c r="H7" s="26"/>
      <c r="I7" s="26"/>
      <c r="J7" s="26"/>
      <c r="K7" s="3"/>
      <c r="L7" s="3"/>
    </row>
    <row r="8" spans="1:12" ht="20.25">
      <c r="A8" s="26" t="s">
        <v>15</v>
      </c>
      <c r="B8" s="26"/>
      <c r="C8" s="26"/>
      <c r="D8" s="26"/>
      <c r="E8" s="26"/>
      <c r="F8" s="26"/>
      <c r="G8" s="26"/>
      <c r="H8" s="26"/>
      <c r="I8" s="26"/>
      <c r="J8" s="26"/>
      <c r="K8" s="3"/>
      <c r="L8" s="3"/>
    </row>
    <row r="9" spans="1:12" ht="21" thickBo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36">
      <c r="A10" s="10" t="s">
        <v>0</v>
      </c>
      <c r="B10" s="11" t="s">
        <v>1</v>
      </c>
      <c r="C10" s="11" t="s">
        <v>2</v>
      </c>
      <c r="D10" s="11" t="s">
        <v>11</v>
      </c>
      <c r="E10" s="11" t="s">
        <v>8</v>
      </c>
      <c r="F10" s="11" t="s">
        <v>3</v>
      </c>
      <c r="G10" s="11" t="s">
        <v>9</v>
      </c>
      <c r="H10" s="11" t="s">
        <v>4</v>
      </c>
      <c r="I10" s="11" t="s">
        <v>5</v>
      </c>
      <c r="J10" s="12" t="s">
        <v>6</v>
      </c>
    </row>
    <row r="11" spans="1:12" ht="38.25">
      <c r="A11" s="13">
        <v>1</v>
      </c>
      <c r="B11" s="20" t="s">
        <v>22</v>
      </c>
      <c r="C11" s="21" t="s">
        <v>13</v>
      </c>
      <c r="D11" s="21">
        <v>100</v>
      </c>
      <c r="E11" s="14"/>
      <c r="F11" s="15"/>
      <c r="G11" s="16">
        <f>ROUND(E11+(E11*F11),2)</f>
        <v>0</v>
      </c>
      <c r="H11" s="18">
        <f>ROUND(D11*E11,2)</f>
        <v>0</v>
      </c>
      <c r="I11" s="18">
        <f>ROUND(H11*F11,2)</f>
        <v>0</v>
      </c>
      <c r="J11" s="19">
        <f>ROUND(H11+I11,2)</f>
        <v>0</v>
      </c>
    </row>
    <row r="12" spans="1:12" ht="25.5">
      <c r="A12" s="13">
        <v>2</v>
      </c>
      <c r="B12" s="20" t="s">
        <v>23</v>
      </c>
      <c r="C12" s="21" t="s">
        <v>16</v>
      </c>
      <c r="D12" s="21">
        <v>10</v>
      </c>
      <c r="E12" s="14"/>
      <c r="F12" s="15"/>
      <c r="G12" s="16">
        <f t="shared" ref="G12:G17" si="0">ROUND(E12+(E12*F12),2)</f>
        <v>0</v>
      </c>
      <c r="H12" s="18">
        <f t="shared" ref="H12:H17" si="1">ROUND(D12*E12,2)</f>
        <v>0</v>
      </c>
      <c r="I12" s="18">
        <f t="shared" ref="I12:I17" si="2">ROUND(H12*F12,2)</f>
        <v>0</v>
      </c>
      <c r="J12" s="19">
        <f t="shared" ref="J12:J17" si="3">ROUND(H12+I12,2)</f>
        <v>0</v>
      </c>
    </row>
    <row r="13" spans="1:12" ht="38.25">
      <c r="A13" s="13">
        <v>3</v>
      </c>
      <c r="B13" s="20" t="s">
        <v>24</v>
      </c>
      <c r="C13" s="21" t="s">
        <v>13</v>
      </c>
      <c r="D13" s="21">
        <v>70</v>
      </c>
      <c r="E13" s="14"/>
      <c r="F13" s="15"/>
      <c r="G13" s="16">
        <f t="shared" si="0"/>
        <v>0</v>
      </c>
      <c r="H13" s="18">
        <f t="shared" si="1"/>
        <v>0</v>
      </c>
      <c r="I13" s="18">
        <f t="shared" si="2"/>
        <v>0</v>
      </c>
      <c r="J13" s="19">
        <f t="shared" si="3"/>
        <v>0</v>
      </c>
    </row>
    <row r="14" spans="1:12">
      <c r="A14" s="13">
        <v>4</v>
      </c>
      <c r="B14" s="20" t="s">
        <v>25</v>
      </c>
      <c r="C14" s="21" t="s">
        <v>13</v>
      </c>
      <c r="D14" s="21">
        <v>2</v>
      </c>
      <c r="E14" s="14"/>
      <c r="F14" s="15"/>
      <c r="G14" s="16">
        <f t="shared" si="0"/>
        <v>0</v>
      </c>
      <c r="H14" s="18">
        <f t="shared" si="1"/>
        <v>0</v>
      </c>
      <c r="I14" s="18">
        <f t="shared" si="2"/>
        <v>0</v>
      </c>
      <c r="J14" s="19">
        <f t="shared" si="3"/>
        <v>0</v>
      </c>
    </row>
    <row r="15" spans="1:12">
      <c r="A15" s="13">
        <v>5</v>
      </c>
      <c r="B15" s="20" t="s">
        <v>26</v>
      </c>
      <c r="C15" s="21" t="s">
        <v>13</v>
      </c>
      <c r="D15" s="21">
        <v>20</v>
      </c>
      <c r="E15" s="14"/>
      <c r="F15" s="15"/>
      <c r="G15" s="16">
        <f t="shared" si="0"/>
        <v>0</v>
      </c>
      <c r="H15" s="18">
        <f t="shared" si="1"/>
        <v>0</v>
      </c>
      <c r="I15" s="18">
        <f t="shared" si="2"/>
        <v>0</v>
      </c>
      <c r="J15" s="19">
        <f t="shared" si="3"/>
        <v>0</v>
      </c>
    </row>
    <row r="16" spans="1:12" ht="25.5">
      <c r="A16" s="13">
        <v>6</v>
      </c>
      <c r="B16" s="20" t="s">
        <v>27</v>
      </c>
      <c r="C16" s="21" t="s">
        <v>13</v>
      </c>
      <c r="D16" s="21">
        <v>10</v>
      </c>
      <c r="E16" s="14"/>
      <c r="F16" s="15"/>
      <c r="G16" s="16">
        <f t="shared" si="0"/>
        <v>0</v>
      </c>
      <c r="H16" s="18">
        <f t="shared" si="1"/>
        <v>0</v>
      </c>
      <c r="I16" s="18">
        <f t="shared" si="2"/>
        <v>0</v>
      </c>
      <c r="J16" s="19">
        <f t="shared" si="3"/>
        <v>0</v>
      </c>
    </row>
    <row r="17" spans="1:10" ht="25.5">
      <c r="A17" s="13">
        <v>7</v>
      </c>
      <c r="B17" s="20" t="s">
        <v>17</v>
      </c>
      <c r="C17" s="21" t="s">
        <v>13</v>
      </c>
      <c r="D17" s="21">
        <v>10</v>
      </c>
      <c r="E17" s="14"/>
      <c r="F17" s="15"/>
      <c r="G17" s="16">
        <f t="shared" si="0"/>
        <v>0</v>
      </c>
      <c r="H17" s="18">
        <f t="shared" si="1"/>
        <v>0</v>
      </c>
      <c r="I17" s="18">
        <f t="shared" si="2"/>
        <v>0</v>
      </c>
      <c r="J17" s="19">
        <f t="shared" si="3"/>
        <v>0</v>
      </c>
    </row>
    <row r="18" spans="1:10" ht="25.5">
      <c r="A18" s="13">
        <v>8</v>
      </c>
      <c r="B18" s="20" t="s">
        <v>18</v>
      </c>
      <c r="C18" s="21" t="s">
        <v>13</v>
      </c>
      <c r="D18" s="21">
        <v>80</v>
      </c>
      <c r="E18" s="14"/>
      <c r="F18" s="15"/>
      <c r="G18" s="16">
        <f t="shared" ref="G18:G41" si="4">ROUND(E18+(E18*F18),2)</f>
        <v>0</v>
      </c>
      <c r="H18" s="18">
        <f t="shared" ref="H18:H41" si="5">ROUND(D18*E18,2)</f>
        <v>0</v>
      </c>
      <c r="I18" s="18">
        <f t="shared" ref="I18:I41" si="6">ROUND(H18*F18,2)</f>
        <v>0</v>
      </c>
      <c r="J18" s="19">
        <f t="shared" ref="J18:J41" si="7">ROUND(H18+I18,2)</f>
        <v>0</v>
      </c>
    </row>
    <row r="19" spans="1:10" ht="25.5">
      <c r="A19" s="13">
        <v>9</v>
      </c>
      <c r="B19" s="20" t="s">
        <v>28</v>
      </c>
      <c r="C19" s="21" t="s">
        <v>13</v>
      </c>
      <c r="D19" s="21">
        <v>10</v>
      </c>
      <c r="E19" s="14"/>
      <c r="F19" s="15"/>
      <c r="G19" s="16">
        <f t="shared" si="4"/>
        <v>0</v>
      </c>
      <c r="H19" s="18">
        <f t="shared" si="5"/>
        <v>0</v>
      </c>
      <c r="I19" s="18">
        <f t="shared" si="6"/>
        <v>0</v>
      </c>
      <c r="J19" s="19">
        <f t="shared" si="7"/>
        <v>0</v>
      </c>
    </row>
    <row r="20" spans="1:10" ht="51">
      <c r="A20" s="13">
        <v>10</v>
      </c>
      <c r="B20" s="20" t="s">
        <v>19</v>
      </c>
      <c r="C20" s="21" t="s">
        <v>13</v>
      </c>
      <c r="D20" s="21">
        <v>150</v>
      </c>
      <c r="E20" s="14"/>
      <c r="F20" s="15"/>
      <c r="G20" s="16">
        <f t="shared" si="4"/>
        <v>0</v>
      </c>
      <c r="H20" s="18">
        <f t="shared" si="5"/>
        <v>0</v>
      </c>
      <c r="I20" s="18">
        <f t="shared" si="6"/>
        <v>0</v>
      </c>
      <c r="J20" s="19">
        <f t="shared" si="7"/>
        <v>0</v>
      </c>
    </row>
    <row r="21" spans="1:10" ht="51">
      <c r="A21" s="13">
        <v>11</v>
      </c>
      <c r="B21" s="20" t="s">
        <v>20</v>
      </c>
      <c r="C21" s="21" t="s">
        <v>13</v>
      </c>
      <c r="D21" s="21">
        <v>150</v>
      </c>
      <c r="E21" s="14"/>
      <c r="F21" s="15"/>
      <c r="G21" s="16">
        <f t="shared" si="4"/>
        <v>0</v>
      </c>
      <c r="H21" s="18">
        <f t="shared" si="5"/>
        <v>0</v>
      </c>
      <c r="I21" s="18">
        <f t="shared" si="6"/>
        <v>0</v>
      </c>
      <c r="J21" s="19">
        <f t="shared" si="7"/>
        <v>0</v>
      </c>
    </row>
    <row r="22" spans="1:10" ht="51">
      <c r="A22" s="13">
        <v>12</v>
      </c>
      <c r="B22" s="20" t="s">
        <v>29</v>
      </c>
      <c r="C22" s="21" t="s">
        <v>13</v>
      </c>
      <c r="D22" s="21">
        <v>150</v>
      </c>
      <c r="E22" s="14"/>
      <c r="F22" s="15"/>
      <c r="G22" s="16">
        <f t="shared" si="4"/>
        <v>0</v>
      </c>
      <c r="H22" s="18">
        <f t="shared" si="5"/>
        <v>0</v>
      </c>
      <c r="I22" s="18">
        <f t="shared" si="6"/>
        <v>0</v>
      </c>
      <c r="J22" s="19">
        <f t="shared" si="7"/>
        <v>0</v>
      </c>
    </row>
    <row r="23" spans="1:10" ht="25.5">
      <c r="A23" s="13">
        <v>13</v>
      </c>
      <c r="B23" s="20" t="s">
        <v>30</v>
      </c>
      <c r="C23" s="21" t="s">
        <v>13</v>
      </c>
      <c r="D23" s="21">
        <v>50</v>
      </c>
      <c r="E23" s="14"/>
      <c r="F23" s="15"/>
      <c r="G23" s="16">
        <f t="shared" si="4"/>
        <v>0</v>
      </c>
      <c r="H23" s="18">
        <f t="shared" si="5"/>
        <v>0</v>
      </c>
      <c r="I23" s="18">
        <f t="shared" si="6"/>
        <v>0</v>
      </c>
      <c r="J23" s="19">
        <f t="shared" si="7"/>
        <v>0</v>
      </c>
    </row>
    <row r="24" spans="1:10" ht="25.5">
      <c r="A24" s="13">
        <v>14</v>
      </c>
      <c r="B24" s="20" t="s">
        <v>31</v>
      </c>
      <c r="C24" s="21" t="s">
        <v>13</v>
      </c>
      <c r="D24" s="21">
        <v>45</v>
      </c>
      <c r="E24" s="14"/>
      <c r="F24" s="15"/>
      <c r="G24" s="16">
        <f t="shared" si="4"/>
        <v>0</v>
      </c>
      <c r="H24" s="18">
        <f t="shared" si="5"/>
        <v>0</v>
      </c>
      <c r="I24" s="18">
        <f t="shared" si="6"/>
        <v>0</v>
      </c>
      <c r="J24" s="19">
        <f t="shared" si="7"/>
        <v>0</v>
      </c>
    </row>
    <row r="25" spans="1:10" ht="25.5">
      <c r="A25" s="13">
        <v>15</v>
      </c>
      <c r="B25" s="20" t="s">
        <v>32</v>
      </c>
      <c r="C25" s="21" t="s">
        <v>13</v>
      </c>
      <c r="D25" s="21">
        <v>40</v>
      </c>
      <c r="E25" s="14"/>
      <c r="F25" s="15"/>
      <c r="G25" s="16">
        <f t="shared" si="4"/>
        <v>0</v>
      </c>
      <c r="H25" s="18">
        <f t="shared" si="5"/>
        <v>0</v>
      </c>
      <c r="I25" s="18">
        <f t="shared" si="6"/>
        <v>0</v>
      </c>
      <c r="J25" s="19">
        <f t="shared" si="7"/>
        <v>0</v>
      </c>
    </row>
    <row r="26" spans="1:10" ht="25.5">
      <c r="A26" s="13">
        <v>16</v>
      </c>
      <c r="B26" s="20" t="s">
        <v>33</v>
      </c>
      <c r="C26" s="21" t="s">
        <v>13</v>
      </c>
      <c r="D26" s="21">
        <v>40</v>
      </c>
      <c r="E26" s="14"/>
      <c r="F26" s="15"/>
      <c r="G26" s="16">
        <f t="shared" si="4"/>
        <v>0</v>
      </c>
      <c r="H26" s="18">
        <f t="shared" si="5"/>
        <v>0</v>
      </c>
      <c r="I26" s="18">
        <f t="shared" si="6"/>
        <v>0</v>
      </c>
      <c r="J26" s="19">
        <f t="shared" si="7"/>
        <v>0</v>
      </c>
    </row>
    <row r="27" spans="1:10" ht="25.5">
      <c r="A27" s="13">
        <v>17</v>
      </c>
      <c r="B27" s="20" t="s">
        <v>34</v>
      </c>
      <c r="C27" s="21" t="s">
        <v>13</v>
      </c>
      <c r="D27" s="21">
        <v>60</v>
      </c>
      <c r="E27" s="14"/>
      <c r="F27" s="15"/>
      <c r="G27" s="16">
        <f t="shared" si="4"/>
        <v>0</v>
      </c>
      <c r="H27" s="18">
        <f t="shared" si="5"/>
        <v>0</v>
      </c>
      <c r="I27" s="18">
        <f t="shared" si="6"/>
        <v>0</v>
      </c>
      <c r="J27" s="19">
        <f t="shared" si="7"/>
        <v>0</v>
      </c>
    </row>
    <row r="28" spans="1:10" ht="25.5">
      <c r="A28" s="13">
        <v>18</v>
      </c>
      <c r="B28" s="20" t="s">
        <v>35</v>
      </c>
      <c r="C28" s="21" t="s">
        <v>13</v>
      </c>
      <c r="D28" s="21">
        <v>60</v>
      </c>
      <c r="E28" s="14"/>
      <c r="F28" s="15"/>
      <c r="G28" s="16">
        <f t="shared" si="4"/>
        <v>0</v>
      </c>
      <c r="H28" s="18">
        <f t="shared" si="5"/>
        <v>0</v>
      </c>
      <c r="I28" s="18">
        <f t="shared" si="6"/>
        <v>0</v>
      </c>
      <c r="J28" s="19">
        <f t="shared" si="7"/>
        <v>0</v>
      </c>
    </row>
    <row r="29" spans="1:10">
      <c r="A29" s="13">
        <v>19</v>
      </c>
      <c r="B29" s="20" t="s">
        <v>36</v>
      </c>
      <c r="C29" s="21" t="s">
        <v>13</v>
      </c>
      <c r="D29" s="21">
        <v>37</v>
      </c>
      <c r="E29" s="14"/>
      <c r="F29" s="15"/>
      <c r="G29" s="16">
        <f t="shared" si="4"/>
        <v>0</v>
      </c>
      <c r="H29" s="18">
        <f t="shared" si="5"/>
        <v>0</v>
      </c>
      <c r="I29" s="18">
        <f t="shared" si="6"/>
        <v>0</v>
      </c>
      <c r="J29" s="19">
        <f t="shared" si="7"/>
        <v>0</v>
      </c>
    </row>
    <row r="30" spans="1:10" ht="25.5">
      <c r="A30" s="13">
        <v>20</v>
      </c>
      <c r="B30" s="20" t="s">
        <v>37</v>
      </c>
      <c r="C30" s="21" t="s">
        <v>13</v>
      </c>
      <c r="D30" s="21">
        <v>100</v>
      </c>
      <c r="E30" s="14"/>
      <c r="F30" s="15"/>
      <c r="G30" s="16">
        <f t="shared" si="4"/>
        <v>0</v>
      </c>
      <c r="H30" s="18">
        <f t="shared" si="5"/>
        <v>0</v>
      </c>
      <c r="I30" s="18">
        <f t="shared" si="6"/>
        <v>0</v>
      </c>
      <c r="J30" s="19">
        <f t="shared" si="7"/>
        <v>0</v>
      </c>
    </row>
    <row r="31" spans="1:10" ht="25.5">
      <c r="A31" s="13">
        <v>21</v>
      </c>
      <c r="B31" s="20" t="s">
        <v>38</v>
      </c>
      <c r="C31" s="21" t="s">
        <v>13</v>
      </c>
      <c r="D31" s="21">
        <v>80</v>
      </c>
      <c r="E31" s="14"/>
      <c r="F31" s="15"/>
      <c r="G31" s="16">
        <f t="shared" si="4"/>
        <v>0</v>
      </c>
      <c r="H31" s="18">
        <f t="shared" si="5"/>
        <v>0</v>
      </c>
      <c r="I31" s="18">
        <f t="shared" si="6"/>
        <v>0</v>
      </c>
      <c r="J31" s="19">
        <f t="shared" si="7"/>
        <v>0</v>
      </c>
    </row>
    <row r="32" spans="1:10" ht="25.5">
      <c r="A32" s="13">
        <v>22</v>
      </c>
      <c r="B32" s="20" t="s">
        <v>39</v>
      </c>
      <c r="C32" s="21" t="s">
        <v>13</v>
      </c>
      <c r="D32" s="21">
        <v>80</v>
      </c>
      <c r="E32" s="14"/>
      <c r="F32" s="15"/>
      <c r="G32" s="16">
        <f t="shared" si="4"/>
        <v>0</v>
      </c>
      <c r="H32" s="18">
        <f t="shared" si="5"/>
        <v>0</v>
      </c>
      <c r="I32" s="18">
        <f t="shared" si="6"/>
        <v>0</v>
      </c>
      <c r="J32" s="19">
        <f t="shared" si="7"/>
        <v>0</v>
      </c>
    </row>
    <row r="33" spans="1:10" ht="25.5">
      <c r="A33" s="13">
        <v>23</v>
      </c>
      <c r="B33" s="20" t="s">
        <v>40</v>
      </c>
      <c r="C33" s="21" t="s">
        <v>13</v>
      </c>
      <c r="D33" s="21">
        <v>80</v>
      </c>
      <c r="E33" s="14"/>
      <c r="F33" s="15"/>
      <c r="G33" s="16">
        <f t="shared" si="4"/>
        <v>0</v>
      </c>
      <c r="H33" s="18">
        <f t="shared" si="5"/>
        <v>0</v>
      </c>
      <c r="I33" s="18">
        <f t="shared" si="6"/>
        <v>0</v>
      </c>
      <c r="J33" s="19">
        <f t="shared" si="7"/>
        <v>0</v>
      </c>
    </row>
    <row r="34" spans="1:10" ht="25.5">
      <c r="A34" s="13">
        <v>24</v>
      </c>
      <c r="B34" s="20" t="s">
        <v>41</v>
      </c>
      <c r="C34" s="21" t="s">
        <v>13</v>
      </c>
      <c r="D34" s="21">
        <v>2</v>
      </c>
      <c r="E34" s="14"/>
      <c r="F34" s="15"/>
      <c r="G34" s="16">
        <f t="shared" si="4"/>
        <v>0</v>
      </c>
      <c r="H34" s="18">
        <f t="shared" si="5"/>
        <v>0</v>
      </c>
      <c r="I34" s="18">
        <f t="shared" si="6"/>
        <v>0</v>
      </c>
      <c r="J34" s="19">
        <f t="shared" si="7"/>
        <v>0</v>
      </c>
    </row>
    <row r="35" spans="1:10" ht="25.5">
      <c r="A35" s="13">
        <v>25</v>
      </c>
      <c r="B35" s="20" t="s">
        <v>42</v>
      </c>
      <c r="C35" s="21" t="s">
        <v>13</v>
      </c>
      <c r="D35" s="21">
        <v>50</v>
      </c>
      <c r="E35" s="14"/>
      <c r="F35" s="15"/>
      <c r="G35" s="16">
        <f t="shared" si="4"/>
        <v>0</v>
      </c>
      <c r="H35" s="18">
        <f t="shared" si="5"/>
        <v>0</v>
      </c>
      <c r="I35" s="18">
        <f t="shared" si="6"/>
        <v>0</v>
      </c>
      <c r="J35" s="19">
        <f t="shared" si="7"/>
        <v>0</v>
      </c>
    </row>
    <row r="36" spans="1:10" ht="51">
      <c r="A36" s="13">
        <v>26</v>
      </c>
      <c r="B36" s="20" t="s">
        <v>43</v>
      </c>
      <c r="C36" s="21" t="s">
        <v>13</v>
      </c>
      <c r="D36" s="21">
        <v>10</v>
      </c>
      <c r="E36" s="14"/>
      <c r="F36" s="15"/>
      <c r="G36" s="16">
        <f t="shared" si="4"/>
        <v>0</v>
      </c>
      <c r="H36" s="18">
        <f t="shared" si="5"/>
        <v>0</v>
      </c>
      <c r="I36" s="18">
        <f t="shared" si="6"/>
        <v>0</v>
      </c>
      <c r="J36" s="19">
        <f t="shared" si="7"/>
        <v>0</v>
      </c>
    </row>
    <row r="37" spans="1:10" ht="38.25">
      <c r="A37" s="13">
        <v>27</v>
      </c>
      <c r="B37" s="20" t="s">
        <v>44</v>
      </c>
      <c r="C37" s="21" t="s">
        <v>13</v>
      </c>
      <c r="D37" s="21">
        <v>150</v>
      </c>
      <c r="E37" s="14"/>
      <c r="F37" s="15"/>
      <c r="G37" s="16">
        <f t="shared" si="4"/>
        <v>0</v>
      </c>
      <c r="H37" s="18">
        <f t="shared" si="5"/>
        <v>0</v>
      </c>
      <c r="I37" s="18">
        <f t="shared" si="6"/>
        <v>0</v>
      </c>
      <c r="J37" s="19">
        <f t="shared" si="7"/>
        <v>0</v>
      </c>
    </row>
    <row r="38" spans="1:10" ht="51">
      <c r="A38" s="13">
        <v>28</v>
      </c>
      <c r="B38" s="20" t="s">
        <v>45</v>
      </c>
      <c r="C38" s="21" t="s">
        <v>13</v>
      </c>
      <c r="D38" s="21">
        <v>25</v>
      </c>
      <c r="E38" s="14"/>
      <c r="F38" s="15"/>
      <c r="G38" s="16">
        <f t="shared" si="4"/>
        <v>0</v>
      </c>
      <c r="H38" s="18">
        <f t="shared" si="5"/>
        <v>0</v>
      </c>
      <c r="I38" s="18">
        <f t="shared" si="6"/>
        <v>0</v>
      </c>
      <c r="J38" s="19">
        <f t="shared" si="7"/>
        <v>0</v>
      </c>
    </row>
    <row r="39" spans="1:10" ht="38.25">
      <c r="A39" s="13">
        <v>29</v>
      </c>
      <c r="B39" s="20" t="s">
        <v>46</v>
      </c>
      <c r="C39" s="21" t="s">
        <v>13</v>
      </c>
      <c r="D39" s="21">
        <v>10</v>
      </c>
      <c r="E39" s="14"/>
      <c r="F39" s="15"/>
      <c r="G39" s="16">
        <f t="shared" si="4"/>
        <v>0</v>
      </c>
      <c r="H39" s="18">
        <f t="shared" si="5"/>
        <v>0</v>
      </c>
      <c r="I39" s="18">
        <f t="shared" si="6"/>
        <v>0</v>
      </c>
      <c r="J39" s="19">
        <f t="shared" si="7"/>
        <v>0</v>
      </c>
    </row>
    <row r="40" spans="1:10" ht="51">
      <c r="A40" s="13">
        <v>30</v>
      </c>
      <c r="B40" s="20" t="s">
        <v>47</v>
      </c>
      <c r="C40" s="21" t="s">
        <v>13</v>
      </c>
      <c r="D40" s="21">
        <v>6</v>
      </c>
      <c r="E40" s="14"/>
      <c r="F40" s="15"/>
      <c r="G40" s="16">
        <f t="shared" si="4"/>
        <v>0</v>
      </c>
      <c r="H40" s="18">
        <f t="shared" si="5"/>
        <v>0</v>
      </c>
      <c r="I40" s="18">
        <f t="shared" si="6"/>
        <v>0</v>
      </c>
      <c r="J40" s="19">
        <f t="shared" si="7"/>
        <v>0</v>
      </c>
    </row>
    <row r="41" spans="1:10" ht="25.5">
      <c r="A41" s="13">
        <v>31</v>
      </c>
      <c r="B41" s="20" t="s">
        <v>48</v>
      </c>
      <c r="C41" s="21" t="s">
        <v>13</v>
      </c>
      <c r="D41" s="21">
        <v>6</v>
      </c>
      <c r="E41" s="14"/>
      <c r="F41" s="15"/>
      <c r="G41" s="16">
        <f t="shared" si="4"/>
        <v>0</v>
      </c>
      <c r="H41" s="18">
        <f t="shared" si="5"/>
        <v>0</v>
      </c>
      <c r="I41" s="18">
        <f t="shared" si="6"/>
        <v>0</v>
      </c>
      <c r="J41" s="19">
        <f t="shared" si="7"/>
        <v>0</v>
      </c>
    </row>
    <row r="42" spans="1:10" ht="15.75" thickBot="1">
      <c r="A42" s="22" t="s">
        <v>7</v>
      </c>
      <c r="B42" s="23"/>
      <c r="C42" s="23"/>
      <c r="D42" s="23"/>
      <c r="E42" s="23"/>
      <c r="F42" s="23"/>
      <c r="G42" s="24"/>
      <c r="H42" s="17">
        <f>SUM(H11:H41)</f>
        <v>0</v>
      </c>
      <c r="I42" s="17">
        <f>SUM(I11:I41)</f>
        <v>0</v>
      </c>
      <c r="J42" s="17">
        <f>SUM(J11:J41)</f>
        <v>0</v>
      </c>
    </row>
  </sheetData>
  <sheetProtection algorithmName="SHA-512" hashValue="xnbt4tlOShseBWRXBrFazXSblavpYsYfQna/yfnVrORNLUb3f7eO8NsoLIU2PPMHvfy4OXJ4Vvvrri2RQ+rzYg==" saltValue="kB4dMjhBO5yo9cDFdVvCyQ==" spinCount="100000" sheet="1" objects="1" scenarios="1" selectLockedCells="1"/>
  <mergeCells count="7">
    <mergeCell ref="A42:G42"/>
    <mergeCell ref="I1:J2"/>
    <mergeCell ref="A7:J7"/>
    <mergeCell ref="A1:H1"/>
    <mergeCell ref="A8:J8"/>
    <mergeCell ref="B2:B4"/>
    <mergeCell ref="F3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Sobczyńscy</cp:lastModifiedBy>
  <dcterms:created xsi:type="dcterms:W3CDTF">2021-10-19T09:14:23Z</dcterms:created>
  <dcterms:modified xsi:type="dcterms:W3CDTF">2025-12-15T19:20:40Z</dcterms:modified>
</cp:coreProperties>
</file>